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.4 - Budget" sheetId="1" r:id="rId4"/>
  </sheets>
  <definedNames/>
  <calcPr/>
  <extLst>
    <ext uri="GoogleSheetsCustomDataVersion2">
      <go:sheetsCustomData xmlns:go="http://customooxmlschemas.google.com/" r:id="rId5" roundtripDataChecksum="SFcA8g7kXi+huZsEyhM/uNkHf8QtRdBbVt9K1pULfSs="/>
    </ext>
  </extLst>
</workbook>
</file>

<file path=xl/sharedStrings.xml><?xml version="1.0" encoding="utf-8"?>
<sst xmlns="http://schemas.openxmlformats.org/spreadsheetml/2006/main" count="65" uniqueCount="44">
  <si>
    <r>
      <rPr>
        <rFont val="Calibri"/>
        <b/>
        <color theme="1"/>
        <sz val="14.0"/>
      </rPr>
      <t>AVVISO PUBBLICO PER L’ASSEGNAZIONE DI CONTRIBUTI A SOSTEGNO DELL’ATTIVAZIONE DI SPAZI DI COMUNITÀ’</t>
    </r>
    <r>
      <rPr>
        <rFont val="Calibri"/>
        <b/>
        <color theme="1"/>
        <sz val="14.0"/>
      </rPr>
      <t xml:space="preserve">
PN METRO PLUS E CITTÀ MEDIE SUD 2021-2027
TO4.4.11.2.A – IMPATTO
CUP MASTER - C18D24000000004</t>
    </r>
  </si>
  <si>
    <t>ALLEGATO 4 - BUDGET DI PROGETTO
Forfait 40% per costi ammissibili diversi da quelli del personale</t>
  </si>
  <si>
    <t>Nome Progetto</t>
  </si>
  <si>
    <t>Soggetto Capofila</t>
  </si>
  <si>
    <t>LE CASELLE COLORATE CONTENGONO FORMULE O COLLEGAMENTI PERTANTO SI RACCOMANDA DI NON INTERVENIRE SULLE STESSE</t>
  </si>
  <si>
    <t>RUOLO</t>
  </si>
  <si>
    <t>NOME ENTE/ORGANIZZAZIONE</t>
  </si>
  <si>
    <t>Spesa ammissibile complessiva
comprensiva del co-finanziamento</t>
  </si>
  <si>
    <t>Capofila</t>
  </si>
  <si>
    <t>Partner</t>
  </si>
  <si>
    <t xml:space="preserve">TOTALE COSTO PROGETTO </t>
  </si>
  <si>
    <t>Contributo richiesto 80%</t>
  </si>
  <si>
    <t>Co-finanziamento partenariato 20%</t>
  </si>
  <si>
    <t>BUDGET DETTAGLIATO</t>
  </si>
  <si>
    <t>Tipologia di Costi</t>
  </si>
  <si>
    <t>Soggetto titolare della spesa
capofila/partner</t>
  </si>
  <si>
    <t>Descrizione della spesa</t>
  </si>
  <si>
    <t>Co-finanziamento 
beneficiario  20%</t>
  </si>
  <si>
    <t xml:space="preserve"> COSTI DIRETTI PER IL PERSONALE</t>
  </si>
  <si>
    <t>Profilo personale interno impiegato</t>
  </si>
  <si>
    <t>Descrizione dell'attività svolta</t>
  </si>
  <si>
    <t>costo orario</t>
  </si>
  <si>
    <t>N. ore</t>
  </si>
  <si>
    <t>Indicare il profilo del personale interno impiegato</t>
  </si>
  <si>
    <t>indicare attività svolta da ognuno</t>
  </si>
  <si>
    <t>SUB-TOTALE COSTI DIRETTI PERSONALE INTERNO</t>
  </si>
  <si>
    <t>Indicare il profilo del personale esterno impiegato</t>
  </si>
  <si>
    <t>SUB-TOTALE COSTI DIRETTI PERSONALE ESTERNO</t>
  </si>
  <si>
    <t>TOTALE COSTI PERSONALE (A)</t>
  </si>
  <si>
    <t>COSTI DIVERSI DAI COSTI PER IL PERSONALE</t>
  </si>
  <si>
    <r>
      <rPr>
        <rFont val="Calibri"/>
        <b/>
        <color theme="1"/>
        <sz val="12.0"/>
      </rPr>
      <t xml:space="preserve">Costi per l’acquisizione di beni necessari all’espletamento delle attività progettuali </t>
    </r>
    <r>
      <rPr>
        <rFont val="Calibri"/>
        <b val="0"/>
        <i/>
        <color theme="1"/>
        <sz val="12.0"/>
      </rPr>
      <t xml:space="preserve">(specificare voci di spesa) </t>
    </r>
  </si>
  <si>
    <t>descrivere in dettaglio la voce di spesa</t>
  </si>
  <si>
    <t>SUB-TOTALE COSTI DIRETTI PER BENI (B)</t>
  </si>
  <si>
    <r>
      <rPr>
        <rFont val="Calibri"/>
        <b/>
        <color theme="1"/>
        <sz val="12.0"/>
      </rPr>
      <t xml:space="preserve">Costi per l’acquisizione di servizi necessari all’espletamento delle attività progettuali </t>
    </r>
    <r>
      <rPr>
        <rFont val="Calibri"/>
        <b val="0"/>
        <i/>
        <color theme="1"/>
        <sz val="12.0"/>
      </rPr>
      <t xml:space="preserve">(specificare voci di spesa) </t>
    </r>
  </si>
  <si>
    <t>SUB-TOTALE COSTI DIRETTI PER SERVIZI (C)</t>
  </si>
  <si>
    <r>
      <rPr>
        <rFont val="Calibri"/>
        <b/>
        <color theme="1"/>
        <sz val="12.0"/>
      </rPr>
      <t>EVENTUALE</t>
    </r>
    <r>
      <rPr>
        <rFont val="Calibri"/>
        <b/>
        <color theme="1"/>
        <sz val="12.0"/>
      </rPr>
      <t>: spese per il servizio di assistenza alla rendicontazione di fondi europei</t>
    </r>
  </si>
  <si>
    <r>
      <rPr>
        <rFont val="Calibri"/>
        <b/>
        <color theme="1"/>
        <sz val="12.0"/>
      </rPr>
      <t xml:space="preserve">(EVENTUALE) TOTALE COSTI DIRETTI PER SERVIZIO DI ASSISTENZA RENDICONTAZIONE (D) - </t>
    </r>
    <r>
      <rPr>
        <rFont val="Calibri"/>
        <b/>
        <color rgb="FFFF0000"/>
        <sz val="12.0"/>
      </rPr>
      <t>non superiori al 3% del totale costo progetto</t>
    </r>
  </si>
  <si>
    <r>
      <rPr>
        <rFont val="Calibri"/>
        <b/>
        <color theme="1"/>
        <sz val="12.0"/>
      </rPr>
      <t>TOTALE COSTI INDIRETTI -</t>
    </r>
    <r>
      <rPr>
        <rFont val="Calibri"/>
        <b/>
        <color rgb="FFFF0000"/>
        <sz val="12.0"/>
      </rPr>
      <t xml:space="preserve"> 15% dei costi totali di personale </t>
    </r>
  </si>
  <si>
    <r>
      <rPr>
        <rFont val="Calibri"/>
        <b/>
        <color theme="1"/>
        <sz val="14.0"/>
      </rPr>
      <t xml:space="preserve">TOTALE COSTO PROGETTO 
</t>
    </r>
    <r>
      <rPr>
        <rFont val="Calibri"/>
        <b/>
        <i/>
        <color rgb="FFFF0000"/>
        <sz val="14.0"/>
      </rPr>
      <t>(deve coincidere con il totale costo progetto di cui alla tabella di ripartizione quote partenariato)</t>
    </r>
  </si>
  <si>
    <t xml:space="preserve">CHECK </t>
  </si>
  <si>
    <t>TOTALE COSTI DIVERSI DA QUELLI DEL PERSONALE (B+C+D+COSTI INDIRETTI) (tale totale non può essere superiore all'importo riportato nella riga sotto)</t>
  </si>
  <si>
    <t>CALCOLO QUOTA FORFETTARIA 40% PER COSTI DIVERSI DA QUELLI DEL PERSONALE</t>
  </si>
  <si>
    <t>Forfait 40% costi diversi da quelli del personale</t>
  </si>
  <si>
    <t>DA COMPILARE, CONVERTIRE IN PDF E SOTTOSCRIVERE CON FIRMA DIGITALE A CURA DEL LEGALE RAPPRESENTANTE DEL CAPOFILA  - PRODURRE ANCHE FILE EXCEL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</si>
</sst>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\-??_-;_-@"/>
    <numFmt numFmtId="165" formatCode="[$€-2]\ #,##0.00"/>
  </numFmts>
  <fonts count="15">
    <font>
      <sz val="10.0"/>
      <color theme="1"/>
      <name val="Calibri"/>
      <scheme val="minor"/>
    </font>
    <font>
      <sz val="11.0"/>
      <color rgb="FF000000"/>
      <name val="Arial"/>
    </font>
    <font>
      <sz val="10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/>
    <font>
      <b/>
      <sz val="12.0"/>
      <color theme="1"/>
      <name val="Calibri"/>
    </font>
    <font>
      <b/>
      <sz val="10.0"/>
      <color theme="1"/>
      <name val="Calibri"/>
    </font>
    <font>
      <b/>
      <sz val="11.0"/>
      <color theme="1"/>
      <name val="Calibri"/>
    </font>
    <font>
      <b/>
      <sz val="10.0"/>
      <color rgb="FF0000FF"/>
      <name val="Calibri"/>
    </font>
    <font>
      <b/>
      <sz val="15.0"/>
      <color rgb="FFFF0000"/>
      <name val="Calibri"/>
    </font>
    <font>
      <sz val="12.0"/>
      <color theme="1"/>
      <name val="Calibri"/>
    </font>
    <font>
      <b/>
      <sz val="10.0"/>
      <color rgb="FF000000"/>
      <name val="Calibri"/>
    </font>
    <font>
      <b/>
      <u/>
      <sz val="14.0"/>
      <color rgb="FF000000"/>
      <name val="Calibri"/>
    </font>
    <font>
      <b/>
      <sz val="16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CCFF"/>
        <bgColor rgb="FF99CCFF"/>
      </patternFill>
    </fill>
    <fill>
      <patternFill patternType="solid">
        <fgColor rgb="FF808080"/>
        <bgColor rgb="FF80808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theme="6"/>
      </patternFill>
    </fill>
  </fills>
  <borders count="2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/>
      <bottom/>
    </border>
    <border>
      <bottom/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4" fillId="0" fontId="4" numFmtId="0" xfId="0" applyAlignment="1" applyBorder="1" applyFont="1">
      <alignment vertical="center"/>
    </xf>
    <xf borderId="5" fillId="0" fontId="8" numFmtId="0" xfId="0" applyAlignment="1" applyBorder="1" applyFont="1">
      <alignment vertical="center"/>
    </xf>
    <xf borderId="6" fillId="0" fontId="5" numFmtId="0" xfId="0" applyBorder="1" applyFont="1"/>
    <xf borderId="7" fillId="0" fontId="5" numFmtId="0" xfId="0" applyBorder="1" applyFont="1"/>
    <xf borderId="0" fillId="0" fontId="2" numFmtId="4" xfId="0" applyAlignment="1" applyFont="1" applyNumberFormat="1">
      <alignment shrinkToFit="0" vertical="center" wrapText="1"/>
    </xf>
    <xf borderId="0" fillId="0" fontId="8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0" fontId="9" numFmtId="4" xfId="0" applyAlignment="1" applyFont="1" applyNumberFormat="1">
      <alignment vertical="center"/>
    </xf>
    <xf borderId="0" fillId="0" fontId="10" numFmtId="0" xfId="0" applyAlignment="1" applyFont="1">
      <alignment horizontal="center" readingOrder="0" vertical="center"/>
    </xf>
    <xf borderId="0" fillId="0" fontId="2" numFmtId="4" xfId="0" applyAlignment="1" applyFont="1" applyNumberFormat="1">
      <alignment vertical="center"/>
    </xf>
    <xf borderId="4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8" fillId="3" fontId="3" numFmtId="0" xfId="0" applyAlignment="1" applyBorder="1" applyFill="1" applyFont="1">
      <alignment shrinkToFit="0" vertical="center" wrapText="1"/>
    </xf>
    <xf borderId="5" fillId="0" fontId="11" numFmtId="164" xfId="0" applyAlignment="1" applyBorder="1" applyFont="1" applyNumberFormat="1">
      <alignment horizontal="center" shrinkToFit="0" vertical="center" wrapText="1"/>
    </xf>
    <xf borderId="9" fillId="0" fontId="2" numFmtId="165" xfId="0" applyAlignment="1" applyBorder="1" applyFont="1" applyNumberFormat="1">
      <alignment horizontal="right" shrinkToFit="0" vertical="center" wrapText="1"/>
    </xf>
    <xf borderId="4" fillId="3" fontId="3" numFmtId="0" xfId="0" applyAlignment="1" applyBorder="1" applyFont="1">
      <alignment shrinkToFit="0" vertical="center" wrapText="1"/>
    </xf>
    <xf borderId="5" fillId="4" fontId="6" numFmtId="0" xfId="0" applyAlignment="1" applyBorder="1" applyFill="1" applyFont="1">
      <alignment horizontal="center" vertical="center"/>
    </xf>
    <xf borderId="4" fillId="4" fontId="4" numFmtId="165" xfId="0" applyAlignment="1" applyBorder="1" applyFont="1" applyNumberFormat="1">
      <alignment vertical="center"/>
    </xf>
    <xf borderId="0" fillId="0" fontId="2" numFmtId="0" xfId="0" applyFont="1"/>
    <xf borderId="5" fillId="5" fontId="4" numFmtId="0" xfId="0" applyAlignment="1" applyBorder="1" applyFill="1" applyFont="1">
      <alignment horizontal="center" shrinkToFit="0" vertical="center" wrapText="1"/>
    </xf>
    <xf borderId="4" fillId="5" fontId="4" numFmtId="165" xfId="0" applyAlignment="1" applyBorder="1" applyFont="1" applyNumberFormat="1">
      <alignment horizontal="right" shrinkToFit="0" vertical="center" wrapText="1"/>
    </xf>
    <xf borderId="0" fillId="0" fontId="2" numFmtId="4" xfId="0" applyFont="1" applyNumberFormat="1"/>
    <xf borderId="5" fillId="6" fontId="4" numFmtId="0" xfId="0" applyAlignment="1" applyBorder="1" applyFill="1" applyFont="1">
      <alignment horizontal="center" shrinkToFit="0" vertical="center" wrapText="1"/>
    </xf>
    <xf borderId="10" fillId="2" fontId="4" numFmtId="0" xfId="0" applyAlignment="1" applyBorder="1" applyFont="1">
      <alignment horizontal="center" readingOrder="0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1" fillId="7" fontId="12" numFmtId="0" xfId="0" applyAlignment="1" applyBorder="1" applyFill="1" applyFont="1">
      <alignment horizontal="center" shrinkToFit="0" textRotation="90" vertical="center" wrapText="1"/>
    </xf>
    <xf borderId="12" fillId="7" fontId="4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12" fillId="7" fontId="4" numFmtId="0" xfId="0" applyAlignment="1" applyBorder="1" applyFont="1">
      <alignment horizontal="left" readingOrder="0" shrinkToFit="0" vertical="center" wrapText="1"/>
    </xf>
    <xf borderId="12" fillId="7" fontId="4" numFmtId="0" xfId="0" applyAlignment="1" applyBorder="1" applyFont="1">
      <alignment horizontal="center" readingOrder="0" shrinkToFit="0" vertical="center" wrapText="1"/>
    </xf>
    <xf borderId="13" fillId="7" fontId="4" numFmtId="0" xfId="0" applyAlignment="1" applyBorder="1" applyFont="1">
      <alignment horizontal="center" readingOrder="0" shrinkToFit="0" vertical="center" wrapText="1"/>
    </xf>
    <xf borderId="14" fillId="0" fontId="5" numFmtId="0" xfId="0" applyBorder="1" applyFont="1"/>
    <xf borderId="12" fillId="0" fontId="6" numFmtId="0" xfId="0" applyAlignment="1" applyBorder="1" applyFont="1">
      <alignment readingOrder="0" vertical="center"/>
    </xf>
    <xf borderId="12" fillId="0" fontId="11" numFmtId="0" xfId="0" applyAlignment="1" applyBorder="1" applyFont="1">
      <alignment vertical="center"/>
    </xf>
    <xf borderId="12" fillId="0" fontId="11" numFmtId="0" xfId="0" applyAlignment="1" applyBorder="1" applyFont="1">
      <alignment readingOrder="0" vertical="center"/>
    </xf>
    <xf borderId="12" fillId="0" fontId="11" numFmtId="165" xfId="0" applyAlignment="1" applyBorder="1" applyFont="1" applyNumberFormat="1">
      <alignment vertical="center"/>
    </xf>
    <xf borderId="12" fillId="0" fontId="11" numFmtId="4" xfId="0" applyAlignment="1" applyBorder="1" applyFont="1" applyNumberFormat="1">
      <alignment vertical="center"/>
    </xf>
    <xf borderId="13" fillId="0" fontId="2" numFmtId="165" xfId="0" applyAlignment="1" applyBorder="1" applyFont="1" applyNumberFormat="1">
      <alignment vertical="center"/>
    </xf>
    <xf borderId="15" fillId="8" fontId="2" numFmtId="4" xfId="0" applyAlignment="1" applyBorder="1" applyFill="1" applyFont="1" applyNumberFormat="1">
      <alignment horizontal="center" vertical="center"/>
    </xf>
    <xf borderId="16" fillId="0" fontId="5" numFmtId="0" xfId="0" applyBorder="1" applyFont="1"/>
    <xf borderId="15" fillId="0" fontId="5" numFmtId="0" xfId="0" applyBorder="1" applyFont="1"/>
    <xf borderId="17" fillId="0" fontId="11" numFmtId="4" xfId="0" applyAlignment="1" applyBorder="1" applyFont="1" applyNumberFormat="1">
      <alignment vertical="center"/>
    </xf>
    <xf borderId="1" fillId="7" fontId="6" numFmtId="0" xfId="0" applyAlignment="1" applyBorder="1" applyFont="1">
      <alignment shrinkToFit="0" vertical="center" wrapText="1"/>
    </xf>
    <xf borderId="1" fillId="7" fontId="6" numFmtId="165" xfId="0" applyAlignment="1" applyBorder="1" applyFont="1" applyNumberFormat="1">
      <alignment vertical="center"/>
    </xf>
    <xf borderId="17" fillId="0" fontId="11" numFmtId="0" xfId="0" applyAlignment="1" applyBorder="1" applyFont="1">
      <alignment vertical="center"/>
    </xf>
    <xf borderId="13" fillId="0" fontId="11" numFmtId="0" xfId="0" applyAlignment="1" applyBorder="1" applyFont="1">
      <alignment readingOrder="0" vertical="center"/>
    </xf>
    <xf borderId="18" fillId="0" fontId="5" numFmtId="0" xfId="0" applyBorder="1" applyFont="1"/>
    <xf borderId="19" fillId="0" fontId="5" numFmtId="0" xfId="0" applyBorder="1" applyFont="1"/>
    <xf borderId="13" fillId="0" fontId="11" numFmtId="165" xfId="0" applyAlignment="1" applyBorder="1" applyFont="1" applyNumberFormat="1">
      <alignment vertical="center"/>
    </xf>
    <xf borderId="12" fillId="0" fontId="5" numFmtId="0" xfId="0" applyBorder="1" applyFont="1"/>
    <xf borderId="11" fillId="9" fontId="12" numFmtId="0" xfId="0" applyAlignment="1" applyBorder="1" applyFill="1" applyFont="1">
      <alignment horizontal="center" shrinkToFit="0" textRotation="90" vertical="center" wrapText="1"/>
    </xf>
    <xf borderId="17" fillId="0" fontId="6" numFmtId="0" xfId="0" applyAlignment="1" applyBorder="1" applyFont="1">
      <alignment readingOrder="0" shrinkToFit="0" vertical="center" wrapText="1"/>
    </xf>
    <xf borderId="1" fillId="0" fontId="11" numFmtId="0" xfId="0" applyAlignment="1" applyBorder="1" applyFont="1">
      <alignment vertical="center"/>
    </xf>
    <xf borderId="1" fillId="0" fontId="11" numFmtId="4" xfId="0" applyAlignment="1" applyBorder="1" applyFont="1" applyNumberFormat="1">
      <alignment vertical="center"/>
    </xf>
    <xf borderId="13" fillId="0" fontId="11" numFmtId="4" xfId="0" applyAlignment="1" applyBorder="1" applyFont="1" applyNumberFormat="1">
      <alignment vertical="center"/>
    </xf>
    <xf borderId="17" fillId="0" fontId="11" numFmtId="0" xfId="0" applyAlignment="1" applyBorder="1" applyFont="1">
      <alignment shrinkToFit="0" vertical="center" wrapText="1"/>
    </xf>
    <xf borderId="1" fillId="9" fontId="6" numFmtId="0" xfId="0" applyAlignment="1" applyBorder="1" applyFont="1">
      <alignment shrinkToFit="0" vertical="center" wrapText="1"/>
    </xf>
    <xf borderId="1" fillId="9" fontId="6" numFmtId="165" xfId="0" applyAlignment="1" applyBorder="1" applyFont="1" applyNumberFormat="1">
      <alignment vertical="center"/>
    </xf>
    <xf borderId="17" fillId="0" fontId="6" numFmtId="0" xfId="0" applyAlignment="1" applyBorder="1" applyFont="1">
      <alignment shrinkToFit="0" vertical="center" wrapText="1"/>
    </xf>
    <xf borderId="17" fillId="0" fontId="6" numFmtId="0" xfId="0" applyAlignment="1" applyBorder="1" applyFont="1">
      <alignment horizontal="left" shrinkToFit="0" vertical="center" wrapText="1"/>
    </xf>
    <xf borderId="20" fillId="9" fontId="6" numFmtId="0" xfId="0" applyAlignment="1" applyBorder="1" applyFont="1">
      <alignment shrinkToFit="0" vertical="center" wrapText="1"/>
    </xf>
    <xf borderId="21" fillId="0" fontId="5" numFmtId="0" xfId="0" applyBorder="1" applyFont="1"/>
    <xf borderId="22" fillId="0" fontId="5" numFmtId="0" xfId="0" applyBorder="1" applyFont="1"/>
    <xf borderId="20" fillId="9" fontId="6" numFmtId="165" xfId="0" applyAlignment="1" applyBorder="1" applyFont="1" applyNumberFormat="1">
      <alignment vertical="center"/>
    </xf>
    <xf borderId="23" fillId="0" fontId="5" numFmtId="0" xfId="0" applyBorder="1" applyFont="1"/>
    <xf borderId="24" fillId="0" fontId="5" numFmtId="0" xfId="0" applyBorder="1" applyFont="1"/>
    <xf borderId="5" fillId="4" fontId="4" numFmtId="0" xfId="0" applyAlignment="1" applyBorder="1" applyFont="1">
      <alignment horizontal="left" vertical="center"/>
    </xf>
    <xf borderId="4" fillId="6" fontId="4" numFmtId="165" xfId="0" applyAlignment="1" applyBorder="1" applyFont="1" applyNumberFormat="1">
      <alignment vertical="center"/>
    </xf>
    <xf borderId="25" fillId="10" fontId="12" numFmtId="0" xfId="0" applyAlignment="1" applyBorder="1" applyFill="1" applyFont="1">
      <alignment vertical="center"/>
    </xf>
    <xf borderId="26" fillId="0" fontId="5" numFmtId="0" xfId="0" applyBorder="1" applyFont="1"/>
    <xf borderId="0" fillId="0" fontId="13" numFmtId="4" xfId="0" applyAlignment="1" applyFont="1" applyNumberFormat="1">
      <alignment horizontal="center" shrinkToFit="0" vertical="center" wrapText="1"/>
    </xf>
    <xf borderId="5" fillId="11" fontId="14" numFmtId="0" xfId="0" applyAlignment="1" applyBorder="1" applyFill="1" applyFont="1">
      <alignment horizontal="center" vertical="center"/>
    </xf>
    <xf borderId="5" fillId="5" fontId="6" numFmtId="0" xfId="0" applyAlignment="1" applyBorder="1" applyFont="1">
      <alignment horizontal="center" shrinkToFit="0" vertical="center" wrapText="1"/>
    </xf>
    <xf borderId="4" fillId="5" fontId="6" numFmtId="4" xfId="0" applyAlignment="1" applyBorder="1" applyFont="1" applyNumberFormat="1">
      <alignment horizontal="center" vertical="center"/>
    </xf>
    <xf borderId="4" fillId="5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27660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49.14"/>
    <col customWidth="1" min="3" max="3" width="20.14"/>
    <col customWidth="1" min="4" max="4" width="42.29"/>
    <col customWidth="1" min="5" max="6" width="18.71"/>
    <col customWidth="1" min="7" max="7" width="22.29"/>
    <col customWidth="1" min="8" max="9" width="21.14"/>
    <col customWidth="1" min="10" max="27" width="8.71"/>
  </cols>
  <sheetData>
    <row r="1" ht="96.75" customHeight="1">
      <c r="A1" s="1"/>
      <c r="B1" s="2"/>
    </row>
    <row r="2" ht="76.5" customHeight="1">
      <c r="B2" s="3" t="s">
        <v>0</v>
      </c>
    </row>
    <row r="3" ht="46.5" customHeight="1">
      <c r="A3" s="4"/>
      <c r="B3" s="5" t="s">
        <v>1</v>
      </c>
      <c r="C3" s="6"/>
      <c r="D3" s="6"/>
      <c r="E3" s="6"/>
      <c r="F3" s="6"/>
      <c r="G3" s="6"/>
      <c r="H3" s="7"/>
    </row>
    <row r="4" ht="12.75" customHeight="1">
      <c r="A4" s="4"/>
      <c r="B4" s="8"/>
      <c r="C4" s="9"/>
      <c r="D4" s="9"/>
      <c r="E4" s="9"/>
      <c r="F4" s="9"/>
      <c r="G4" s="9"/>
    </row>
    <row r="5" ht="24.75" customHeight="1">
      <c r="A5" s="4"/>
      <c r="B5" s="10" t="s">
        <v>2</v>
      </c>
      <c r="C5" s="11"/>
      <c r="D5" s="12"/>
      <c r="E5" s="13"/>
      <c r="F5" s="14"/>
      <c r="G5" s="14"/>
    </row>
    <row r="6" ht="24.75" customHeight="1">
      <c r="A6" s="4"/>
      <c r="B6" s="10" t="s">
        <v>3</v>
      </c>
      <c r="C6" s="11"/>
      <c r="D6" s="12"/>
      <c r="E6" s="13"/>
      <c r="F6" s="14"/>
      <c r="G6" s="14"/>
    </row>
    <row r="7" ht="12.75" customHeight="1">
      <c r="A7" s="4"/>
      <c r="B7" s="15"/>
      <c r="C7" s="15"/>
      <c r="D7" s="16"/>
      <c r="E7" s="17"/>
      <c r="F7" s="17"/>
      <c r="G7" s="17"/>
    </row>
    <row r="8" ht="45.75" customHeight="1">
      <c r="A8" s="4"/>
      <c r="B8" s="18" t="s">
        <v>4</v>
      </c>
    </row>
    <row r="9" ht="12.75" customHeight="1">
      <c r="A9" s="4"/>
      <c r="B9" s="4"/>
      <c r="C9" s="4"/>
      <c r="D9" s="4"/>
      <c r="E9" s="19"/>
    </row>
    <row r="10" ht="54.75" customHeight="1">
      <c r="A10" s="4"/>
      <c r="B10" s="20" t="s">
        <v>5</v>
      </c>
      <c r="C10" s="21" t="s">
        <v>6</v>
      </c>
      <c r="D10" s="13"/>
      <c r="E10" s="20" t="s">
        <v>7</v>
      </c>
    </row>
    <row r="11" ht="24.0" customHeight="1">
      <c r="A11" s="4"/>
      <c r="B11" s="22" t="s">
        <v>8</v>
      </c>
      <c r="C11" s="23"/>
      <c r="D11" s="13"/>
      <c r="E11" s="24"/>
    </row>
    <row r="12" ht="21.0" customHeight="1">
      <c r="A12" s="4"/>
      <c r="B12" s="25" t="s">
        <v>9</v>
      </c>
      <c r="C12" s="23"/>
      <c r="D12" s="13"/>
      <c r="E12" s="24"/>
    </row>
    <row r="13" ht="21.0" customHeight="1">
      <c r="A13" s="4"/>
      <c r="B13" s="25" t="s">
        <v>9</v>
      </c>
      <c r="C13" s="23"/>
      <c r="D13" s="13"/>
      <c r="E13" s="24"/>
    </row>
    <row r="14" ht="21.0" customHeight="1">
      <c r="A14" s="4"/>
      <c r="B14" s="25" t="s">
        <v>9</v>
      </c>
      <c r="C14" s="23"/>
      <c r="D14" s="13"/>
      <c r="E14" s="24"/>
    </row>
    <row r="15" ht="21.0" customHeight="1">
      <c r="A15" s="4"/>
      <c r="B15" s="25" t="s">
        <v>9</v>
      </c>
      <c r="C15" s="23"/>
      <c r="D15" s="13"/>
      <c r="E15" s="24"/>
    </row>
    <row r="16" ht="21.0" customHeight="1">
      <c r="A16" s="4"/>
      <c r="B16" s="25" t="s">
        <v>9</v>
      </c>
      <c r="C16" s="23"/>
      <c r="D16" s="13"/>
      <c r="E16" s="24"/>
    </row>
    <row r="17" ht="28.5" customHeight="1">
      <c r="A17" s="4"/>
      <c r="B17" s="26" t="s">
        <v>10</v>
      </c>
      <c r="C17" s="12"/>
      <c r="D17" s="13"/>
      <c r="E17" s="27">
        <f>SUM(E11:E16)</f>
        <v>0</v>
      </c>
    </row>
    <row r="18" ht="27.0" customHeight="1">
      <c r="A18" s="28"/>
      <c r="B18" s="29" t="s">
        <v>11</v>
      </c>
      <c r="C18" s="12"/>
      <c r="D18" s="13"/>
      <c r="E18" s="30">
        <f>E17*0.8</f>
        <v>0</v>
      </c>
      <c r="F18" s="31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ht="28.5" customHeight="1">
      <c r="A19" s="28"/>
      <c r="B19" s="29" t="s">
        <v>12</v>
      </c>
      <c r="C19" s="12"/>
      <c r="D19" s="13"/>
      <c r="E19" s="30">
        <f>E17*0.2</f>
        <v>0</v>
      </c>
      <c r="F19" s="31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ht="12.75" customHeight="1">
      <c r="A20" s="4"/>
      <c r="B20" s="4"/>
      <c r="C20" s="16"/>
      <c r="D20" s="16"/>
      <c r="E20" s="19"/>
      <c r="F20" s="19"/>
    </row>
    <row r="21" ht="12.75" customHeight="1">
      <c r="A21" s="4"/>
      <c r="B21" s="4"/>
      <c r="C21" s="4"/>
      <c r="D21" s="4"/>
      <c r="E21" s="19"/>
      <c r="F21" s="19"/>
      <c r="G21" s="19"/>
    </row>
    <row r="22" ht="29.25" customHeight="1">
      <c r="A22" s="4"/>
      <c r="B22" s="32" t="s">
        <v>13</v>
      </c>
      <c r="C22" s="12"/>
      <c r="D22" s="12"/>
      <c r="E22" s="12"/>
      <c r="F22" s="12"/>
      <c r="G22" s="12"/>
      <c r="H22" s="12"/>
      <c r="I22" s="13"/>
      <c r="J22" s="31"/>
    </row>
    <row r="23" ht="45.75" customHeight="1">
      <c r="A23" s="4"/>
      <c r="B23" s="20" t="s">
        <v>14</v>
      </c>
      <c r="C23" s="33" t="s">
        <v>15</v>
      </c>
      <c r="D23" s="21" t="s">
        <v>16</v>
      </c>
      <c r="E23" s="12"/>
      <c r="F23" s="13"/>
      <c r="G23" s="34" t="s">
        <v>7</v>
      </c>
      <c r="H23" s="34" t="s">
        <v>11</v>
      </c>
      <c r="I23" s="34" t="s">
        <v>17</v>
      </c>
      <c r="J23" s="28"/>
    </row>
    <row r="24" ht="30.75" customHeight="1">
      <c r="A24" s="35" t="s">
        <v>18</v>
      </c>
      <c r="B24" s="36" t="s">
        <v>19</v>
      </c>
      <c r="C24" s="37"/>
      <c r="D24" s="38" t="s">
        <v>20</v>
      </c>
      <c r="E24" s="39" t="s">
        <v>21</v>
      </c>
      <c r="F24" s="40" t="s">
        <v>22</v>
      </c>
      <c r="G24" s="37"/>
      <c r="H24" s="37"/>
      <c r="I24" s="37"/>
      <c r="J24" s="28"/>
    </row>
    <row r="25">
      <c r="A25" s="41"/>
      <c r="B25" s="42" t="s">
        <v>23</v>
      </c>
      <c r="C25" s="43"/>
      <c r="D25" s="44" t="s">
        <v>24</v>
      </c>
      <c r="E25" s="45"/>
      <c r="F25" s="46"/>
      <c r="G25" s="47">
        <f t="shared" ref="G25:G31" si="1">(E25*F25)</f>
        <v>0</v>
      </c>
      <c r="H25" s="48"/>
      <c r="I25" s="49"/>
      <c r="J25" s="28"/>
    </row>
    <row r="26" ht="12.75" customHeight="1">
      <c r="A26" s="41"/>
      <c r="B26" s="42" t="s">
        <v>23</v>
      </c>
      <c r="C26" s="43"/>
      <c r="D26" s="43"/>
      <c r="E26" s="45"/>
      <c r="F26" s="46"/>
      <c r="G26" s="47">
        <f t="shared" si="1"/>
        <v>0</v>
      </c>
      <c r="H26" s="50"/>
      <c r="I26" s="49"/>
      <c r="J26" s="28"/>
    </row>
    <row r="27" ht="12.75" customHeight="1">
      <c r="A27" s="41"/>
      <c r="B27" s="42" t="s">
        <v>23</v>
      </c>
      <c r="C27" s="43"/>
      <c r="D27" s="43"/>
      <c r="E27" s="45"/>
      <c r="F27" s="46"/>
      <c r="G27" s="47">
        <f t="shared" si="1"/>
        <v>0</v>
      </c>
      <c r="H27" s="50"/>
      <c r="I27" s="49"/>
      <c r="J27" s="28"/>
    </row>
    <row r="28" ht="12.75" customHeight="1">
      <c r="A28" s="41"/>
      <c r="B28" s="42" t="s">
        <v>23</v>
      </c>
      <c r="C28" s="43"/>
      <c r="D28" s="43"/>
      <c r="E28" s="45"/>
      <c r="F28" s="46"/>
      <c r="G28" s="47">
        <f t="shared" si="1"/>
        <v>0</v>
      </c>
      <c r="H28" s="50"/>
      <c r="I28" s="49"/>
      <c r="J28" s="28"/>
    </row>
    <row r="29" ht="12.75" customHeight="1">
      <c r="A29" s="41"/>
      <c r="B29" s="42" t="s">
        <v>23</v>
      </c>
      <c r="C29" s="43"/>
      <c r="D29" s="43"/>
      <c r="E29" s="45"/>
      <c r="F29" s="51"/>
      <c r="G29" s="47">
        <f t="shared" si="1"/>
        <v>0</v>
      </c>
      <c r="H29" s="50"/>
      <c r="I29" s="49"/>
      <c r="J29" s="28"/>
    </row>
    <row r="30" ht="12.75" customHeight="1">
      <c r="A30" s="41"/>
      <c r="B30" s="42" t="s">
        <v>23</v>
      </c>
      <c r="C30" s="43"/>
      <c r="D30" s="43"/>
      <c r="E30" s="45"/>
      <c r="F30" s="51"/>
      <c r="G30" s="47">
        <f t="shared" si="1"/>
        <v>0</v>
      </c>
      <c r="H30" s="50"/>
      <c r="I30" s="49"/>
      <c r="J30" s="28"/>
    </row>
    <row r="31" ht="12.75" customHeight="1">
      <c r="A31" s="41"/>
      <c r="B31" s="42" t="s">
        <v>23</v>
      </c>
      <c r="C31" s="43"/>
      <c r="D31" s="43"/>
      <c r="E31" s="45"/>
      <c r="F31" s="51"/>
      <c r="G31" s="47">
        <f t="shared" si="1"/>
        <v>0</v>
      </c>
      <c r="H31" s="50"/>
      <c r="I31" s="49"/>
      <c r="J31" s="28"/>
    </row>
    <row r="32" ht="24.75" customHeight="1">
      <c r="A32" s="41"/>
      <c r="B32" s="52" t="s">
        <v>25</v>
      </c>
      <c r="C32" s="6"/>
      <c r="D32" s="6"/>
      <c r="E32" s="6"/>
      <c r="F32" s="7"/>
      <c r="G32" s="53">
        <f>SUM(G25:G31)</f>
        <v>0</v>
      </c>
      <c r="H32" s="50"/>
      <c r="I32" s="49"/>
      <c r="J32" s="28"/>
    </row>
    <row r="33">
      <c r="A33" s="41"/>
      <c r="B33" s="42" t="s">
        <v>26</v>
      </c>
      <c r="C33" s="54"/>
      <c r="D33" s="55" t="s">
        <v>24</v>
      </c>
      <c r="E33" s="56"/>
      <c r="F33" s="57"/>
      <c r="G33" s="58"/>
      <c r="H33" s="50"/>
      <c r="I33" s="49"/>
      <c r="J33" s="28"/>
    </row>
    <row r="34" ht="12.75" customHeight="1">
      <c r="A34" s="41"/>
      <c r="B34" s="42" t="s">
        <v>26</v>
      </c>
      <c r="C34" s="54"/>
      <c r="D34" s="55"/>
      <c r="E34" s="56"/>
      <c r="F34" s="57"/>
      <c r="G34" s="58"/>
      <c r="H34" s="50"/>
      <c r="I34" s="49"/>
      <c r="J34" s="28"/>
    </row>
    <row r="35" ht="12.75" customHeight="1">
      <c r="A35" s="41"/>
      <c r="B35" s="42" t="s">
        <v>26</v>
      </c>
      <c r="C35" s="54"/>
      <c r="D35" s="55"/>
      <c r="E35" s="56"/>
      <c r="F35" s="57"/>
      <c r="G35" s="58"/>
      <c r="H35" s="50"/>
      <c r="I35" s="49"/>
      <c r="J35" s="28"/>
    </row>
    <row r="36" ht="12.75" customHeight="1">
      <c r="A36" s="41"/>
      <c r="B36" s="42" t="s">
        <v>26</v>
      </c>
      <c r="C36" s="54"/>
      <c r="D36" s="55"/>
      <c r="E36" s="56"/>
      <c r="F36" s="57"/>
      <c r="G36" s="58"/>
      <c r="H36" s="50"/>
      <c r="I36" s="49"/>
      <c r="J36" s="28"/>
    </row>
    <row r="37" ht="12.75" customHeight="1">
      <c r="A37" s="41"/>
      <c r="B37" s="42" t="s">
        <v>26</v>
      </c>
      <c r="C37" s="54"/>
      <c r="D37" s="55"/>
      <c r="E37" s="56"/>
      <c r="F37" s="57"/>
      <c r="G37" s="58"/>
      <c r="H37" s="50"/>
      <c r="I37" s="49"/>
      <c r="J37" s="28"/>
    </row>
    <row r="38" ht="12.75" customHeight="1">
      <c r="A38" s="41"/>
      <c r="B38" s="42" t="s">
        <v>26</v>
      </c>
      <c r="C38" s="54"/>
      <c r="D38" s="55"/>
      <c r="E38" s="56"/>
      <c r="F38" s="57"/>
      <c r="G38" s="58"/>
      <c r="H38" s="50"/>
      <c r="I38" s="49"/>
      <c r="J38" s="28"/>
    </row>
    <row r="39" ht="12.75" customHeight="1">
      <c r="A39" s="41"/>
      <c r="B39" s="42" t="s">
        <v>26</v>
      </c>
      <c r="C39" s="54"/>
      <c r="D39" s="55"/>
      <c r="E39" s="56"/>
      <c r="F39" s="57"/>
      <c r="G39" s="58"/>
      <c r="H39" s="50"/>
      <c r="I39" s="49"/>
      <c r="J39" s="28"/>
    </row>
    <row r="40" ht="24.75" customHeight="1">
      <c r="A40" s="59"/>
      <c r="B40" s="52" t="s">
        <v>27</v>
      </c>
      <c r="C40" s="6"/>
      <c r="D40" s="6"/>
      <c r="E40" s="6"/>
      <c r="F40" s="7"/>
      <c r="G40" s="53">
        <f>SUM(G33:G39)</f>
        <v>0</v>
      </c>
      <c r="H40" s="50"/>
      <c r="I40" s="49"/>
      <c r="J40" s="28"/>
    </row>
    <row r="41" ht="24.75" customHeight="1">
      <c r="A41" s="4"/>
      <c r="B41" s="52" t="s">
        <v>28</v>
      </c>
      <c r="C41" s="6"/>
      <c r="D41" s="6"/>
      <c r="E41" s="6"/>
      <c r="F41" s="7"/>
      <c r="G41" s="53">
        <f>SUM(G32,G40)</f>
        <v>0</v>
      </c>
      <c r="H41" s="50"/>
      <c r="I41" s="49"/>
      <c r="J41" s="28"/>
    </row>
    <row r="42">
      <c r="A42" s="60" t="s">
        <v>29</v>
      </c>
      <c r="B42" s="61" t="s">
        <v>30</v>
      </c>
      <c r="C42" s="54"/>
      <c r="D42" s="62" t="s">
        <v>31</v>
      </c>
      <c r="E42" s="6"/>
      <c r="F42" s="7"/>
      <c r="G42" s="63"/>
      <c r="H42" s="50"/>
      <c r="I42" s="49"/>
      <c r="J42" s="28"/>
    </row>
    <row r="43" ht="12.75" customHeight="1">
      <c r="A43" s="41"/>
      <c r="B43" s="54"/>
      <c r="C43" s="54"/>
      <c r="D43" s="62"/>
      <c r="E43" s="6"/>
      <c r="F43" s="7"/>
      <c r="G43" s="64"/>
      <c r="H43" s="50"/>
      <c r="I43" s="49"/>
      <c r="J43" s="28"/>
    </row>
    <row r="44" ht="12.75" customHeight="1">
      <c r="A44" s="41"/>
      <c r="B44" s="54"/>
      <c r="C44" s="54"/>
      <c r="D44" s="62"/>
      <c r="E44" s="6"/>
      <c r="F44" s="7"/>
      <c r="G44" s="64"/>
      <c r="H44" s="50"/>
      <c r="I44" s="49"/>
      <c r="J44" s="28"/>
    </row>
    <row r="45" ht="12.75" customHeight="1">
      <c r="A45" s="41"/>
      <c r="B45" s="65"/>
      <c r="C45" s="65"/>
      <c r="D45" s="62"/>
      <c r="E45" s="6"/>
      <c r="F45" s="7"/>
      <c r="G45" s="63"/>
      <c r="H45" s="50"/>
      <c r="I45" s="49"/>
      <c r="J45" s="28"/>
    </row>
    <row r="46" ht="12.75" customHeight="1">
      <c r="A46" s="41"/>
      <c r="B46" s="65"/>
      <c r="C46" s="65"/>
      <c r="D46" s="62"/>
      <c r="E46" s="6"/>
      <c r="F46" s="7"/>
      <c r="G46" s="63"/>
      <c r="H46" s="50"/>
      <c r="I46" s="49"/>
      <c r="J46" s="28"/>
    </row>
    <row r="47" ht="24.75" customHeight="1">
      <c r="A47" s="41"/>
      <c r="B47" s="66" t="s">
        <v>32</v>
      </c>
      <c r="C47" s="6"/>
      <c r="D47" s="6"/>
      <c r="E47" s="6"/>
      <c r="F47" s="7"/>
      <c r="G47" s="67">
        <f>SUM(G42:G46)</f>
        <v>0</v>
      </c>
      <c r="H47" s="50"/>
      <c r="I47" s="49"/>
      <c r="J47" s="28"/>
    </row>
    <row r="48">
      <c r="A48" s="41"/>
      <c r="B48" s="68" t="s">
        <v>33</v>
      </c>
      <c r="C48" s="54"/>
      <c r="D48" s="62" t="s">
        <v>31</v>
      </c>
      <c r="E48" s="6"/>
      <c r="F48" s="7"/>
      <c r="G48" s="63"/>
      <c r="H48" s="50"/>
      <c r="I48" s="49"/>
      <c r="J48" s="28"/>
    </row>
    <row r="49" ht="12.75" customHeight="1">
      <c r="A49" s="41"/>
      <c r="B49" s="65"/>
      <c r="C49" s="65"/>
      <c r="D49" s="62"/>
      <c r="E49" s="6"/>
      <c r="F49" s="7"/>
      <c r="G49" s="63"/>
      <c r="H49" s="50"/>
      <c r="I49" s="49"/>
      <c r="J49" s="28"/>
    </row>
    <row r="50" ht="12.75" customHeight="1">
      <c r="A50" s="41"/>
      <c r="B50" s="54"/>
      <c r="C50" s="54"/>
      <c r="D50" s="62"/>
      <c r="E50" s="6"/>
      <c r="F50" s="7"/>
      <c r="G50" s="64"/>
      <c r="H50" s="50"/>
      <c r="I50" s="49"/>
      <c r="J50" s="28"/>
    </row>
    <row r="51" ht="12.75" customHeight="1">
      <c r="A51" s="41"/>
      <c r="B51" s="54"/>
      <c r="C51" s="54"/>
      <c r="D51" s="62"/>
      <c r="E51" s="6"/>
      <c r="F51" s="7"/>
      <c r="G51" s="64"/>
      <c r="H51" s="50"/>
      <c r="I51" s="49"/>
      <c r="J51" s="28"/>
    </row>
    <row r="52" ht="12.75" customHeight="1">
      <c r="A52" s="41"/>
      <c r="B52" s="65"/>
      <c r="C52" s="65"/>
      <c r="D52" s="62"/>
      <c r="E52" s="6"/>
      <c r="F52" s="7"/>
      <c r="G52" s="63"/>
      <c r="H52" s="50"/>
      <c r="I52" s="49"/>
      <c r="J52" s="28"/>
    </row>
    <row r="53" ht="24.75" customHeight="1">
      <c r="A53" s="41"/>
      <c r="B53" s="66" t="s">
        <v>34</v>
      </c>
      <c r="C53" s="6"/>
      <c r="D53" s="6"/>
      <c r="E53" s="6"/>
      <c r="F53" s="7"/>
      <c r="G53" s="67">
        <f>SUM(G48:G52)</f>
        <v>0</v>
      </c>
      <c r="H53" s="50"/>
      <c r="I53" s="49"/>
      <c r="J53" s="28"/>
    </row>
    <row r="54">
      <c r="A54" s="41"/>
      <c r="B54" s="69" t="s">
        <v>35</v>
      </c>
      <c r="C54" s="54"/>
      <c r="D54" s="62" t="s">
        <v>31</v>
      </c>
      <c r="E54" s="6"/>
      <c r="F54" s="7"/>
      <c r="G54" s="63"/>
      <c r="H54" s="50"/>
      <c r="I54" s="49"/>
      <c r="J54" s="28"/>
    </row>
    <row r="55" ht="21.0" customHeight="1">
      <c r="A55" s="41"/>
      <c r="B55" s="66" t="s">
        <v>36</v>
      </c>
      <c r="C55" s="6"/>
      <c r="D55" s="6"/>
      <c r="E55" s="6"/>
      <c r="F55" s="7"/>
      <c r="G55" s="67">
        <f>SUM(G54)</f>
        <v>0</v>
      </c>
      <c r="H55" s="50"/>
      <c r="I55" s="49"/>
      <c r="J55" s="28"/>
    </row>
    <row r="56" ht="21.0" customHeight="1">
      <c r="A56" s="59"/>
      <c r="B56" s="70" t="s">
        <v>37</v>
      </c>
      <c r="C56" s="71"/>
      <c r="D56" s="71"/>
      <c r="E56" s="71"/>
      <c r="F56" s="72"/>
      <c r="G56" s="73">
        <f>G41*0.15</f>
        <v>0</v>
      </c>
      <c r="H56" s="74"/>
      <c r="I56" s="75"/>
      <c r="J56" s="28"/>
    </row>
    <row r="57">
      <c r="A57" s="4"/>
      <c r="B57" s="76" t="s">
        <v>38</v>
      </c>
      <c r="C57" s="12"/>
      <c r="D57" s="12"/>
      <c r="E57" s="12"/>
      <c r="F57" s="13"/>
      <c r="G57" s="27">
        <f>(G41+G47+G53+G55+G56)</f>
        <v>0</v>
      </c>
      <c r="H57" s="77">
        <f>0.8*G57</f>
        <v>0</v>
      </c>
      <c r="I57" s="77">
        <f>0.2*G57</f>
        <v>0</v>
      </c>
      <c r="J57" s="28"/>
    </row>
    <row r="58" ht="27.75" customHeight="1">
      <c r="A58" s="4"/>
      <c r="B58" s="78"/>
      <c r="C58" s="79"/>
      <c r="D58" s="79"/>
      <c r="E58" s="79"/>
      <c r="F58" s="79"/>
      <c r="G58" s="79"/>
    </row>
    <row r="59" ht="12.75" customHeight="1">
      <c r="B59" s="80"/>
      <c r="G59" s="31"/>
    </row>
    <row r="60" ht="24.75" customHeight="1">
      <c r="B60" s="81" t="s">
        <v>39</v>
      </c>
      <c r="C60" s="12"/>
      <c r="D60" s="12"/>
      <c r="E60" s="13"/>
    </row>
    <row r="61" ht="42.75" customHeight="1">
      <c r="B61" s="82" t="s">
        <v>40</v>
      </c>
      <c r="C61" s="12"/>
      <c r="D61" s="13"/>
      <c r="E61" s="83">
        <f>G56+G55+G53+G47</f>
        <v>0</v>
      </c>
    </row>
    <row r="62" ht="42.75" customHeight="1">
      <c r="B62" s="82" t="s">
        <v>41</v>
      </c>
      <c r="C62" s="12"/>
      <c r="D62" s="13"/>
      <c r="E62" s="83">
        <f>G41*0.4</f>
        <v>0</v>
      </c>
    </row>
    <row r="63" ht="42.75" customHeight="1">
      <c r="B63" s="82" t="s">
        <v>42</v>
      </c>
      <c r="C63" s="12"/>
      <c r="D63" s="13"/>
      <c r="E63" s="84" t="str">
        <f>IF(E61&lt;=E62,"OK","ERRATO")</f>
        <v>OK</v>
      </c>
    </row>
    <row r="64" ht="12.75" customHeight="1"/>
    <row r="65" ht="12.75" customHeight="1"/>
    <row r="66" ht="12.75" customHeight="1"/>
    <row r="67" ht="12.75" customHeight="1"/>
    <row r="68" ht="41.25" customHeight="1">
      <c r="B68" s="80" t="s">
        <v>43</v>
      </c>
    </row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</sheetData>
  <mergeCells count="58">
    <mergeCell ref="B59:F59"/>
    <mergeCell ref="B60:E60"/>
    <mergeCell ref="B61:D61"/>
    <mergeCell ref="B62:D62"/>
    <mergeCell ref="B63:D63"/>
    <mergeCell ref="B68:I68"/>
    <mergeCell ref="D52:F52"/>
    <mergeCell ref="B53:F53"/>
    <mergeCell ref="D54:F54"/>
    <mergeCell ref="B55:F55"/>
    <mergeCell ref="B56:F56"/>
    <mergeCell ref="B57:F57"/>
    <mergeCell ref="B58:G58"/>
    <mergeCell ref="B1:F1"/>
    <mergeCell ref="B2:H2"/>
    <mergeCell ref="B3:H3"/>
    <mergeCell ref="C5:E5"/>
    <mergeCell ref="C6:E6"/>
    <mergeCell ref="B8:H8"/>
    <mergeCell ref="C10:D10"/>
    <mergeCell ref="I23:I24"/>
    <mergeCell ref="H25:I56"/>
    <mergeCell ref="B18:D18"/>
    <mergeCell ref="B19:D19"/>
    <mergeCell ref="B22:I22"/>
    <mergeCell ref="C23:C24"/>
    <mergeCell ref="D23:F23"/>
    <mergeCell ref="G23:G24"/>
    <mergeCell ref="H23:H24"/>
    <mergeCell ref="C11:D11"/>
    <mergeCell ref="C12:D12"/>
    <mergeCell ref="C13:D13"/>
    <mergeCell ref="C14:D14"/>
    <mergeCell ref="C15:D15"/>
    <mergeCell ref="C16:D16"/>
    <mergeCell ref="A24:A40"/>
    <mergeCell ref="A42:A56"/>
    <mergeCell ref="B17:D17"/>
    <mergeCell ref="B32:F32"/>
    <mergeCell ref="D33:F33"/>
    <mergeCell ref="D34:F34"/>
    <mergeCell ref="D35:F35"/>
    <mergeCell ref="D36:F36"/>
    <mergeCell ref="D37:F37"/>
    <mergeCell ref="D38:F38"/>
    <mergeCell ref="D39:F39"/>
    <mergeCell ref="B40:F40"/>
    <mergeCell ref="B41:F41"/>
    <mergeCell ref="D42:F42"/>
    <mergeCell ref="D43:F43"/>
    <mergeCell ref="D44:F44"/>
    <mergeCell ref="D45:F45"/>
    <mergeCell ref="D46:F46"/>
    <mergeCell ref="B47:F47"/>
    <mergeCell ref="D48:F48"/>
    <mergeCell ref="D49:F49"/>
    <mergeCell ref="D50:F50"/>
    <mergeCell ref="D51:F51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2021-01-08T13:16:52Z</dcterms:created>
  <dc:creator>MICHELE LAMANNA</dc:creator>
</cp:coreProperties>
</file>